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hur Rozzi\Documents\"/>
    </mc:Choice>
  </mc:AlternateContent>
  <xr:revisionPtr revIDLastSave="0" documentId="13_ncr:1_{FF76EC6C-A59F-4D4E-8E1F-745DE8936B3F}" xr6:coauthVersionLast="47" xr6:coauthVersionMax="47" xr10:uidLastSave="{00000000-0000-0000-0000-000000000000}"/>
  <bookViews>
    <workbookView xWindow="368" yWindow="345" windowWidth="23287" windowHeight="15135" xr2:uid="{00000000-000D-0000-FFFF-FFFF00000000}"/>
  </bookViews>
  <sheets>
    <sheet name="Product list screen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5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 l="1"/>
</calcChain>
</file>

<file path=xl/sharedStrings.xml><?xml version="1.0" encoding="utf-8"?>
<sst xmlns="http://schemas.openxmlformats.org/spreadsheetml/2006/main" count="526" uniqueCount="270">
  <si>
    <t>Product ID</t>
  </si>
  <si>
    <t>Description</t>
  </si>
  <si>
    <t>Category</t>
  </si>
  <si>
    <t>QoH units</t>
  </si>
  <si>
    <t>Cal</t>
  </si>
  <si>
    <t>19mmComet Plate</t>
  </si>
  <si>
    <t>20mm</t>
  </si>
  <si>
    <t>020021002</t>
  </si>
  <si>
    <t>20mm 10 shot Green comet w/tail plate 32sec duration</t>
  </si>
  <si>
    <t>020021002W</t>
  </si>
  <si>
    <t>20mm 10 shot Willow Comet W/Tail 32 sec duration</t>
  </si>
  <si>
    <t>020021003</t>
  </si>
  <si>
    <t>20 MM 10 S. VIOLET COMET</t>
  </si>
  <si>
    <t>020021004</t>
  </si>
  <si>
    <t>20mm10 shot Blue Comet</t>
  </si>
  <si>
    <t>020021011</t>
  </si>
  <si>
    <t>10 SH 3" RED COMET W/TAIL</t>
  </si>
  <si>
    <t>020021012</t>
  </si>
  <si>
    <t>20 MM 10 S. GREEN COMET W/TAIL</t>
  </si>
  <si>
    <t>020021013</t>
  </si>
  <si>
    <t>10 SH 3" VIOLET COMET W/TAIL</t>
  </si>
  <si>
    <t>020021014</t>
  </si>
  <si>
    <t>10 SH 3" BLUE COMET W/TAIL</t>
  </si>
  <si>
    <t>020021016</t>
  </si>
  <si>
    <t>20 MM 10 S. SILVER GLITTER COMET</t>
  </si>
  <si>
    <t>020021017</t>
  </si>
  <si>
    <t>20 MM 10 S. WILLOW COMET</t>
  </si>
  <si>
    <t>020021028</t>
  </si>
  <si>
    <t>20 MM 10 S. SILVER GLITTER COMET W/GREEN TIP</t>
  </si>
  <si>
    <t>020026003</t>
  </si>
  <si>
    <t>5 Sec Silver Gerb</t>
  </si>
  <si>
    <t>1"Fountains</t>
  </si>
  <si>
    <t>30mm</t>
  </si>
  <si>
    <t>020026007</t>
  </si>
  <si>
    <t>GREEN PHOTOFLASH</t>
  </si>
  <si>
    <t>Other</t>
  </si>
  <si>
    <t>020026008</t>
  </si>
  <si>
    <t>5 Sec Silver Whistles Gerb</t>
  </si>
  <si>
    <t>020026010</t>
  </si>
  <si>
    <t>SAXON 10 Sec Silver w/3 changes</t>
  </si>
  <si>
    <t>20mm single shot</t>
  </si>
  <si>
    <t>N/A</t>
  </si>
  <si>
    <t>020026011</t>
  </si>
  <si>
    <t>Saxon 20 Sec Silber w/3 changes</t>
  </si>
  <si>
    <t>020026021</t>
  </si>
  <si>
    <t>40 Sec White Strobe Light</t>
  </si>
  <si>
    <t>020026022</t>
  </si>
  <si>
    <t>40 Sec Green Strobe Light</t>
  </si>
  <si>
    <t>020026025</t>
  </si>
  <si>
    <t>RED PHOTOFLASH</t>
  </si>
  <si>
    <t>020026026</t>
  </si>
  <si>
    <t>030020100</t>
  </si>
  <si>
    <t>29mm Red Comet</t>
  </si>
  <si>
    <t>1"Comets</t>
  </si>
  <si>
    <t>030020101</t>
  </si>
  <si>
    <t>29 mm Green Comet</t>
  </si>
  <si>
    <t>030020102</t>
  </si>
  <si>
    <t>29 mm Violet Comet</t>
  </si>
  <si>
    <t>030020103</t>
  </si>
  <si>
    <t>29mm Blue Comet</t>
  </si>
  <si>
    <t>030020106</t>
  </si>
  <si>
    <t>29mm Lemon Comet</t>
  </si>
  <si>
    <t>030020239</t>
  </si>
  <si>
    <t>29mm orange crossette w/tail</t>
  </si>
  <si>
    <t>1"1 Shot</t>
  </si>
  <si>
    <t>030022381</t>
  </si>
  <si>
    <t>30MM RED STAGE MINE (N/D)</t>
  </si>
  <si>
    <t>030022382</t>
  </si>
  <si>
    <t>30MM GREEN STAGE MINE (N/D)</t>
  </si>
  <si>
    <t>030022501</t>
  </si>
  <si>
    <t>Green Crossette (No Debris)</t>
  </si>
  <si>
    <t>030022502</t>
  </si>
  <si>
    <t>White Spike Crossette (No Debris)</t>
  </si>
  <si>
    <t>030022503</t>
  </si>
  <si>
    <t>30mm violet crossettes</t>
  </si>
  <si>
    <t>030028026</t>
  </si>
  <si>
    <t>30 MM 8 S. GOLD GLITTER COMET W/BLUE TIP</t>
  </si>
  <si>
    <t>30mmComet Plate</t>
  </si>
  <si>
    <t>030028027</t>
  </si>
  <si>
    <t>8 SH 4" SILVER GLITTER COMET W/RED TIP</t>
  </si>
  <si>
    <t>030028048</t>
  </si>
  <si>
    <t>30 MM 8 S. WILLOW COMET W/GREEN BLINK TIP</t>
  </si>
  <si>
    <t>030028071</t>
  </si>
  <si>
    <t>8 SH 4" SILVER GLITTER COMET W/GREEN BLINK TIP</t>
  </si>
  <si>
    <t>030028072</t>
  </si>
  <si>
    <t>8 SH 4" WILLOW COMET W/TAIL</t>
  </si>
  <si>
    <t>030038695</t>
  </si>
  <si>
    <t>30 CND 8 SHOTS RED MG. W/TITANIUM TAIL</t>
  </si>
  <si>
    <t>0320028028</t>
  </si>
  <si>
    <t>30mm 8 shot Silver Glitter Comet w Green Tip</t>
  </si>
  <si>
    <t>0400210010</t>
  </si>
  <si>
    <t>40 MM KAMURO COMET + WILLOW MINE</t>
  </si>
  <si>
    <t>40mmComets</t>
  </si>
  <si>
    <t>40mm</t>
  </si>
  <si>
    <t>040022117</t>
  </si>
  <si>
    <t>40MM willow comet ND</t>
  </si>
  <si>
    <t>040022200</t>
  </si>
  <si>
    <t>40 MM RED COMET + RED MINE (N/D)</t>
  </si>
  <si>
    <t>040022202</t>
  </si>
  <si>
    <t>VIOLET COMET W/LEMON STARS (NO DEBRIS)</t>
  </si>
  <si>
    <t>44mmComets</t>
  </si>
  <si>
    <t>44mm</t>
  </si>
  <si>
    <t>0400222110</t>
  </si>
  <si>
    <t>40 MM ORANGE COMET W/TAIL + WHITE MINE (N/D)</t>
  </si>
  <si>
    <t>040022212</t>
  </si>
  <si>
    <t>40 MM WHITE COMET W/TAIL + WHITE MINE (N/D)</t>
  </si>
  <si>
    <t>040022217</t>
  </si>
  <si>
    <t>KAMURO COMET W/VIOLET STARS (NO DEBRIS)</t>
  </si>
  <si>
    <t>040022255</t>
  </si>
  <si>
    <t>BLUE COMET W/TAIL W/RED STARS (NO DEBRIS)</t>
  </si>
  <si>
    <t>044020015</t>
  </si>
  <si>
    <t>Tit.Tourbillions w color tip</t>
  </si>
  <si>
    <t>44mm1 Shot</t>
  </si>
  <si>
    <t>0440200260</t>
  </si>
  <si>
    <t>40 MM SILVER GLITTER W/GREEN TIP COMET + SILVER STARS MINE</t>
  </si>
  <si>
    <t>0440210612</t>
  </si>
  <si>
    <t>44 MM SILVER GLITTER W/RED TIP COMET + GREEN MINE</t>
  </si>
  <si>
    <t>0440210850</t>
  </si>
  <si>
    <t>40 MM GREEN COMET W/TAIL + KAMURO MINE</t>
  </si>
  <si>
    <t>0440210851</t>
  </si>
  <si>
    <t>40 MM VIOLET COMET W/TAIL + LEMON MINE</t>
  </si>
  <si>
    <t>044021103</t>
  </si>
  <si>
    <t>44mm willow comet green mine green explosion</t>
  </si>
  <si>
    <t>044021120</t>
  </si>
  <si>
    <t>WILLOW COMET W/GREEN MINE W/GREEN EXPL.</t>
  </si>
  <si>
    <t>048022600</t>
  </si>
  <si>
    <t>Red Comet w/tail and white star mine NO DEBRIS</t>
  </si>
  <si>
    <t>048022806</t>
  </si>
  <si>
    <t>44MM Orange ultra fast comet</t>
  </si>
  <si>
    <t>050020295</t>
  </si>
  <si>
    <t>44mm silver glitter peony w/green stars</t>
  </si>
  <si>
    <t>10000</t>
  </si>
  <si>
    <t>20mm 10 shot Violet Comet Plate 30 sec</t>
  </si>
  <si>
    <t>10028</t>
  </si>
  <si>
    <t>1 Sec Silver Gerb</t>
  </si>
  <si>
    <t>20021027</t>
  </si>
  <si>
    <t>20mm 10 shot Red Comet Plate 30 sec</t>
  </si>
  <si>
    <t>20021028</t>
  </si>
  <si>
    <t>20mm 10 shot silver glitter comet w/ green tip plate 30 sec</t>
  </si>
  <si>
    <t>20026021</t>
  </si>
  <si>
    <t>Silver gerb 30 sec w/squib</t>
  </si>
  <si>
    <t>21004</t>
  </si>
  <si>
    <t>20mm 10 shot blue comet w/tail</t>
  </si>
  <si>
    <t>21015</t>
  </si>
  <si>
    <t>20mm 10 shot gold flitter comet</t>
  </si>
  <si>
    <t>21016</t>
  </si>
  <si>
    <t>20mm 10 shot silver glitter comet plate 30 sec</t>
  </si>
  <si>
    <t>22203</t>
  </si>
  <si>
    <t>40mm Blue comet and Blue star Mine cdl</t>
  </si>
  <si>
    <t>28017</t>
  </si>
  <si>
    <t>30mm 8 shot willow comet w/tail plate 24 sec</t>
  </si>
  <si>
    <t>28026</t>
  </si>
  <si>
    <t>30mm 8 shot Gold Glitter Comet w/blue tips plate 24 sec</t>
  </si>
  <si>
    <t>30020230</t>
  </si>
  <si>
    <t>Red Crossette</t>
  </si>
  <si>
    <t>30022380</t>
  </si>
  <si>
    <t>30MM Blue Stage Mine (ND)</t>
  </si>
  <si>
    <t>30038352</t>
  </si>
  <si>
    <t>30mm 8 shot willow w/green blink tip</t>
  </si>
  <si>
    <t>30038452</t>
  </si>
  <si>
    <t>30mm 8 Shot Willow W/Gr Blink Tip</t>
  </si>
  <si>
    <t>30mmCandle</t>
  </si>
  <si>
    <t>30038505</t>
  </si>
  <si>
    <t>30mm 8 shot silver glitter w/green blink tip</t>
  </si>
  <si>
    <t>30038505a</t>
  </si>
  <si>
    <t>30mm 8 Shot Silver Glitter W Gr Blink Tip</t>
  </si>
  <si>
    <t>30038695</t>
  </si>
  <si>
    <t>30mm 8 Shot Red Mag W/Tail</t>
  </si>
  <si>
    <t>300700090</t>
  </si>
  <si>
    <t>Zipper Willow &amp; White Strobe Comet Left to right</t>
  </si>
  <si>
    <t>1"Modular Cakes</t>
  </si>
  <si>
    <t>4.42E+08</t>
  </si>
  <si>
    <t>1 shot 44mm kamuro w/fushia blink tip and star mines</t>
  </si>
  <si>
    <t>40020337</t>
  </si>
  <si>
    <t>lemon w/tail and stars</t>
  </si>
  <si>
    <t>40021001</t>
  </si>
  <si>
    <t>1 shot 44mm KAMURO COMET + green STARS MINE</t>
  </si>
  <si>
    <t>40021002</t>
  </si>
  <si>
    <t>1 shot 44mm KAMURO COMET + willow STARS MINE</t>
  </si>
  <si>
    <t>40022104</t>
  </si>
  <si>
    <t>40mm Orange Comet</t>
  </si>
  <si>
    <t>40mm single shot</t>
  </si>
  <si>
    <t>40022200</t>
  </si>
  <si>
    <t>Red Comet and red star mine NO DEBRIS</t>
  </si>
  <si>
    <t>40022203</t>
  </si>
  <si>
    <t>Blue Comet and blue star mine NO DEBRIS</t>
  </si>
  <si>
    <t>40022208</t>
  </si>
  <si>
    <t>40MM Green Comet w/Silver Tail and Lemon Star mine ND</t>
  </si>
  <si>
    <t>40022210</t>
  </si>
  <si>
    <t>40MM Blue Comet w/ silver tail &amp; white star mine ND</t>
  </si>
  <si>
    <t>40022211</t>
  </si>
  <si>
    <t>40MM Orange Comet w/ silverwhite star mine nd</t>
  </si>
  <si>
    <t>400222110</t>
  </si>
  <si>
    <t>Orange Comet w/ silver tail and white star mine NO DEBRIS</t>
  </si>
  <si>
    <t>40022212</t>
  </si>
  <si>
    <t>White Comet w/silver tail and white star mine NO DEBRIS</t>
  </si>
  <si>
    <t>40022217</t>
  </si>
  <si>
    <t>40MM KAMURO COMET + green STARS MINE</t>
  </si>
  <si>
    <t>40022218</t>
  </si>
  <si>
    <t>40MM KAMURO COMET + willow STARS MINE</t>
  </si>
  <si>
    <t>40022220</t>
  </si>
  <si>
    <t>40MM SILVER GLITTER TO GREEN COMET + silver STARS MINE</t>
  </si>
  <si>
    <t>40022300</t>
  </si>
  <si>
    <t>40MM Red star Mines NO DEBRIS</t>
  </si>
  <si>
    <t>40022302</t>
  </si>
  <si>
    <t>40MM Blue star Mines NO DEBRIS</t>
  </si>
  <si>
    <t>40022303</t>
  </si>
  <si>
    <t>40MM White Star mines NO DEBRIS</t>
  </si>
  <si>
    <t>40022306</t>
  </si>
  <si>
    <t>40MM Orange Mines NO DEBRIS</t>
  </si>
  <si>
    <t>40022315</t>
  </si>
  <si>
    <t>40MM Kamuro star mine NO DEBRIS</t>
  </si>
  <si>
    <t>40022317</t>
  </si>
  <si>
    <t>40MM Fushia strobe mines NO DEBRIS</t>
  </si>
  <si>
    <t>44020015</t>
  </si>
  <si>
    <t>silver tourbillion w/violet tip</t>
  </si>
  <si>
    <t>44020026</t>
  </si>
  <si>
    <t>1 shot 44mm SILVER GLITTER TO GREEN COMET + silver STARS MINE</t>
  </si>
  <si>
    <t>44020028</t>
  </si>
  <si>
    <t>40MM Violet w/tail and star mine</t>
  </si>
  <si>
    <t>44020118</t>
  </si>
  <si>
    <t>gold gliter to blue</t>
  </si>
  <si>
    <t>44020119</t>
  </si>
  <si>
    <t>Silver Glitter Comet w/ red tip</t>
  </si>
  <si>
    <t>44021008</t>
  </si>
  <si>
    <t>blue comet w/blue star mine</t>
  </si>
  <si>
    <t>44021024</t>
  </si>
  <si>
    <t>kamuro to fusha blink tip</t>
  </si>
  <si>
    <t>44021053</t>
  </si>
  <si>
    <t>Kamuro Comet and blue star mine</t>
  </si>
  <si>
    <t>442021065</t>
  </si>
  <si>
    <t>44WBC</t>
  </si>
  <si>
    <t>Willow And Blue Comet</t>
  </si>
  <si>
    <t>R10000</t>
  </si>
  <si>
    <t>R10001</t>
  </si>
  <si>
    <t>20mm 10 shot Silver Glitter w/Red tip</t>
  </si>
  <si>
    <t>R10003</t>
  </si>
  <si>
    <t>20mm 10 shot Silver Glitter w/Green Tip</t>
  </si>
  <si>
    <t>RC4040022248</t>
  </si>
  <si>
    <t>RC4040022255</t>
  </si>
  <si>
    <t>40 MM BLUE COMET W/TAIL + RED MINE</t>
  </si>
  <si>
    <t>RC4040022280</t>
  </si>
  <si>
    <t>RC4040022280(01)</t>
  </si>
  <si>
    <t>RC4040022280(02)</t>
  </si>
  <si>
    <t>RC4040022280(03)</t>
  </si>
  <si>
    <t>RC4444021050</t>
  </si>
  <si>
    <t>44 MM WHITE GLITTER TO RED COMET + GREEN MINE</t>
  </si>
  <si>
    <t>RC4444021051</t>
  </si>
  <si>
    <t>44 MM KAMURO COMET + VIOLET MINE</t>
  </si>
  <si>
    <t>RC4444021060</t>
  </si>
  <si>
    <t>44 MM GOLD GLITTER TO BLUE COMET + BLUE MINE</t>
  </si>
  <si>
    <t>RM40022248</t>
  </si>
  <si>
    <t>RM40022255</t>
  </si>
  <si>
    <t>RM40022280</t>
  </si>
  <si>
    <t>RM44021050</t>
  </si>
  <si>
    <t>RM44021051</t>
  </si>
  <si>
    <t>RM44021060</t>
  </si>
  <si>
    <t>RO20026004</t>
  </si>
  <si>
    <t>12 SEC SILVER GERB</t>
  </si>
  <si>
    <t>RO20026007</t>
  </si>
  <si>
    <t>WHITE PHOTOFLASH</t>
  </si>
  <si>
    <t>1"</t>
  </si>
  <si>
    <t>RO20026025</t>
  </si>
  <si>
    <t>RO20026026</t>
  </si>
  <si>
    <t>Rcmt01</t>
  </si>
  <si>
    <t>ricasa mounting plate</t>
  </si>
  <si>
    <t>Ricasa</t>
  </si>
  <si>
    <t>total</t>
  </si>
  <si>
    <t>discount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</si>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</sst>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tabSelected="1" topLeftCell="A113" workbookViewId="0">
      <selection activeCell="J108" sqref="J108"/>
    </sheetView>
  </sheetViews>
  <sheetFormatPr defaultRowHeight="14.25" x14ac:dyDescent="0.45"/>
  <cols>
    <col min="1" max="1" width="18.86328125" style="1" customWidth="1"/>
    <col min="2" max="2" width="48.73046875" style="1" customWidth="1"/>
    <col min="3" max="3" width="16.06640625" style="1" customWidth="1"/>
    <col min="4" max="4" width="12.06640625" style="1" customWidth="1"/>
    <col min="5" max="5" width="5.6640625" style="1" customWidth="1"/>
    <col min="6" max="6" width="12.265625" style="2" customWidth="1"/>
    <col min="7" max="16384" width="9.06640625" style="1"/>
  </cols>
  <sheetData>
    <row r="1" spans="1:9" ht="37.25" customHeight="1" x14ac:dyDescent="0.75">
      <c r="B1" s="6" t="s">
        <v>266</v>
      </c>
    </row>
    <row r="2" spans="1:9" s="5" customFormat="1" ht="37.9" customHeight="1" x14ac:dyDescent="0.5500000000000000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266</v>
      </c>
      <c r="G2" s="3" t="s">
        <v>269</v>
      </c>
      <c r="H2" s="3" t="s">
        <v>267</v>
      </c>
      <c r="I2" s="3"/>
    </row>
    <row r="3" spans="1:9" x14ac:dyDescent="0.45">
      <c r="A3" s="1" t="s">
        <v>7</v>
      </c>
      <c r="B3" s="1" t="s">
        <v>8</v>
      </c>
      <c r="C3" s="1" t="s">
        <v>5</v>
      </c>
      <c r="D3" s="1">
        <v>69</v>
      </c>
      <c r="E3" s="1" t="s">
        <v>6</v>
      </c>
      <c r="F3" s="2">
        <v>21.28</v>
      </c>
      <c r="H3" s="2">
        <f>SUM(F3*G3)</f>
        <v>0</v>
      </c>
    </row>
    <row r="4" spans="1:9" x14ac:dyDescent="0.45">
      <c r="A4" s="1" t="s">
        <v>9</v>
      </c>
      <c r="B4" s="1" t="s">
        <v>10</v>
      </c>
      <c r="C4" s="1" t="s">
        <v>5</v>
      </c>
      <c r="D4" s="1">
        <v>33</v>
      </c>
      <c r="E4" s="1" t="s">
        <v>6</v>
      </c>
      <c r="F4" s="2">
        <v>21.32</v>
      </c>
      <c r="H4" s="2">
        <f t="shared" ref="H4:H67" si="0">SUM(F4*G4)</f>
        <v>0</v>
      </c>
    </row>
    <row r="5" spans="1:9" x14ac:dyDescent="0.45">
      <c r="A5" s="1" t="s">
        <v>11</v>
      </c>
      <c r="B5" s="1" t="s">
        <v>12</v>
      </c>
      <c r="C5" s="1" t="s">
        <v>5</v>
      </c>
      <c r="D5" s="1">
        <v>40</v>
      </c>
      <c r="E5" s="1" t="s">
        <v>6</v>
      </c>
      <c r="F5" s="2">
        <v>21.32</v>
      </c>
      <c r="H5" s="2">
        <f t="shared" si="0"/>
        <v>0</v>
      </c>
    </row>
    <row r="6" spans="1:9" x14ac:dyDescent="0.45">
      <c r="A6" s="1" t="s">
        <v>13</v>
      </c>
      <c r="B6" s="1" t="s">
        <v>14</v>
      </c>
      <c r="C6" s="1" t="s">
        <v>5</v>
      </c>
      <c r="D6" s="1">
        <v>6</v>
      </c>
      <c r="E6" s="1" t="s">
        <v>6</v>
      </c>
      <c r="F6" s="2">
        <v>21.32</v>
      </c>
      <c r="H6" s="2">
        <f t="shared" si="0"/>
        <v>0</v>
      </c>
    </row>
    <row r="7" spans="1:9" x14ac:dyDescent="0.45">
      <c r="A7" s="1" t="s">
        <v>15</v>
      </c>
      <c r="B7" s="1" t="s">
        <v>16</v>
      </c>
      <c r="C7" s="1" t="s">
        <v>5</v>
      </c>
      <c r="D7" s="1">
        <v>45</v>
      </c>
      <c r="E7" s="1" t="s">
        <v>6</v>
      </c>
      <c r="F7" s="2">
        <v>24.61</v>
      </c>
      <c r="H7" s="2">
        <f t="shared" si="0"/>
        <v>0</v>
      </c>
    </row>
    <row r="8" spans="1:9" x14ac:dyDescent="0.45">
      <c r="A8" s="1" t="s">
        <v>17</v>
      </c>
      <c r="B8" s="1" t="s">
        <v>18</v>
      </c>
      <c r="C8" s="1" t="s">
        <v>5</v>
      </c>
      <c r="D8" s="1">
        <v>44</v>
      </c>
      <c r="E8" s="1" t="s">
        <v>6</v>
      </c>
      <c r="F8" s="2">
        <v>24.61</v>
      </c>
      <c r="H8" s="2">
        <f t="shared" si="0"/>
        <v>0</v>
      </c>
    </row>
    <row r="9" spans="1:9" x14ac:dyDescent="0.45">
      <c r="A9" s="1" t="s">
        <v>19</v>
      </c>
      <c r="B9" s="1" t="s">
        <v>20</v>
      </c>
      <c r="C9" s="1" t="s">
        <v>5</v>
      </c>
      <c r="D9" s="1">
        <v>60</v>
      </c>
      <c r="E9" s="1" t="s">
        <v>6</v>
      </c>
      <c r="F9" s="2">
        <v>24.61</v>
      </c>
      <c r="H9" s="2">
        <f t="shared" si="0"/>
        <v>0</v>
      </c>
    </row>
    <row r="10" spans="1:9" x14ac:dyDescent="0.45">
      <c r="A10" s="1" t="s">
        <v>21</v>
      </c>
      <c r="B10" s="1" t="s">
        <v>22</v>
      </c>
      <c r="C10" s="1" t="s">
        <v>5</v>
      </c>
      <c r="D10" s="1">
        <v>57</v>
      </c>
      <c r="E10" s="1" t="s">
        <v>6</v>
      </c>
      <c r="F10" s="2">
        <v>24.61</v>
      </c>
      <c r="H10" s="2">
        <f t="shared" si="0"/>
        <v>0</v>
      </c>
    </row>
    <row r="11" spans="1:9" x14ac:dyDescent="0.45">
      <c r="A11" s="1" t="s">
        <v>23</v>
      </c>
      <c r="B11" s="1" t="s">
        <v>24</v>
      </c>
      <c r="C11" s="1" t="s">
        <v>5</v>
      </c>
      <c r="D11" s="1">
        <v>40</v>
      </c>
      <c r="E11" s="1" t="s">
        <v>6</v>
      </c>
      <c r="F11" s="2">
        <v>21.32</v>
      </c>
      <c r="H11" s="2">
        <f t="shared" si="0"/>
        <v>0</v>
      </c>
    </row>
    <row r="12" spans="1:9" x14ac:dyDescent="0.45">
      <c r="A12" s="1" t="s">
        <v>25</v>
      </c>
      <c r="B12" s="1" t="s">
        <v>26</v>
      </c>
      <c r="C12" s="1" t="s">
        <v>5</v>
      </c>
      <c r="D12" s="1">
        <v>40</v>
      </c>
      <c r="E12" s="1" t="s">
        <v>6</v>
      </c>
      <c r="F12" s="2">
        <v>21.32</v>
      </c>
      <c r="H12" s="2">
        <f t="shared" si="0"/>
        <v>0</v>
      </c>
    </row>
    <row r="13" spans="1:9" x14ac:dyDescent="0.45">
      <c r="A13" s="1" t="s">
        <v>27</v>
      </c>
      <c r="B13" s="1" t="s">
        <v>28</v>
      </c>
      <c r="C13" s="1" t="s">
        <v>5</v>
      </c>
      <c r="D13" s="1">
        <v>40</v>
      </c>
      <c r="E13" s="1" t="s">
        <v>6</v>
      </c>
      <c r="F13" s="2">
        <v>21.32</v>
      </c>
      <c r="H13" s="2">
        <f t="shared" si="0"/>
        <v>0</v>
      </c>
    </row>
    <row r="14" spans="1:9" x14ac:dyDescent="0.45">
      <c r="A14" s="1" t="s">
        <v>29</v>
      </c>
      <c r="B14" s="1" t="s">
        <v>30</v>
      </c>
      <c r="C14" s="1" t="s">
        <v>31</v>
      </c>
      <c r="D14" s="1">
        <v>389</v>
      </c>
      <c r="E14" s="1" t="s">
        <v>32</v>
      </c>
      <c r="F14" s="2">
        <v>8.1199999999999992</v>
      </c>
      <c r="H14" s="2">
        <f t="shared" si="0"/>
        <v>0</v>
      </c>
    </row>
    <row r="15" spans="1:9" x14ac:dyDescent="0.45">
      <c r="A15" s="1" t="s">
        <v>33</v>
      </c>
      <c r="B15" s="1" t="s">
        <v>34</v>
      </c>
      <c r="C15" s="1" t="s">
        <v>35</v>
      </c>
      <c r="D15" s="1">
        <v>0</v>
      </c>
      <c r="E15" s="1" t="s">
        <v>32</v>
      </c>
      <c r="F15" s="2">
        <v>7.79</v>
      </c>
      <c r="H15" s="2">
        <f t="shared" si="0"/>
        <v>0</v>
      </c>
    </row>
    <row r="16" spans="1:9" x14ac:dyDescent="0.45">
      <c r="A16" s="1" t="s">
        <v>36</v>
      </c>
      <c r="B16" s="1" t="s">
        <v>37</v>
      </c>
      <c r="C16" s="1" t="s">
        <v>31</v>
      </c>
      <c r="D16" s="1">
        <v>21</v>
      </c>
      <c r="E16" s="1" t="s">
        <v>32</v>
      </c>
      <c r="F16" s="2">
        <v>7.63</v>
      </c>
      <c r="H16" s="2">
        <f t="shared" si="0"/>
        <v>0</v>
      </c>
    </row>
    <row r="17" spans="1:8" x14ac:dyDescent="0.45">
      <c r="A17" s="1" t="s">
        <v>38</v>
      </c>
      <c r="B17" s="1" t="s">
        <v>39</v>
      </c>
      <c r="C17" s="1" t="s">
        <v>40</v>
      </c>
      <c r="D17" s="1">
        <v>30</v>
      </c>
      <c r="E17" s="1" t="s">
        <v>41</v>
      </c>
      <c r="F17" s="2">
        <v>25.83</v>
      </c>
      <c r="H17" s="2">
        <f t="shared" si="0"/>
        <v>0</v>
      </c>
    </row>
    <row r="18" spans="1:8" x14ac:dyDescent="0.45">
      <c r="A18" s="1" t="s">
        <v>42</v>
      </c>
      <c r="B18" s="1" t="s">
        <v>43</v>
      </c>
      <c r="C18" s="1" t="s">
        <v>40</v>
      </c>
      <c r="D18" s="1">
        <v>25</v>
      </c>
      <c r="E18" s="1" t="s">
        <v>41</v>
      </c>
      <c r="F18" s="2">
        <v>37.31</v>
      </c>
      <c r="H18" s="2">
        <f t="shared" si="0"/>
        <v>0</v>
      </c>
    </row>
    <row r="19" spans="1:8" x14ac:dyDescent="0.45">
      <c r="A19" s="1" t="s">
        <v>44</v>
      </c>
      <c r="B19" s="1" t="s">
        <v>45</v>
      </c>
      <c r="C19" s="1" t="s">
        <v>31</v>
      </c>
      <c r="D19" s="1">
        <v>158</v>
      </c>
      <c r="E19" s="1" t="s">
        <v>41</v>
      </c>
      <c r="F19" s="2">
        <v>9.84</v>
      </c>
      <c r="H19" s="2">
        <f t="shared" si="0"/>
        <v>0</v>
      </c>
    </row>
    <row r="20" spans="1:8" x14ac:dyDescent="0.45">
      <c r="A20" s="1" t="s">
        <v>46</v>
      </c>
      <c r="B20" s="1" t="s">
        <v>47</v>
      </c>
      <c r="C20" s="1" t="s">
        <v>31</v>
      </c>
      <c r="D20" s="1">
        <v>74</v>
      </c>
      <c r="E20" s="1" t="s">
        <v>41</v>
      </c>
      <c r="F20" s="2">
        <v>9.84</v>
      </c>
      <c r="H20" s="2">
        <f t="shared" si="0"/>
        <v>0</v>
      </c>
    </row>
    <row r="21" spans="1:8" x14ac:dyDescent="0.45">
      <c r="A21" s="1" t="s">
        <v>48</v>
      </c>
      <c r="B21" s="1" t="s">
        <v>49</v>
      </c>
      <c r="C21" s="1" t="s">
        <v>35</v>
      </c>
      <c r="D21" s="1">
        <v>0</v>
      </c>
      <c r="E21" s="1" t="s">
        <v>32</v>
      </c>
      <c r="F21" s="2">
        <v>7.79</v>
      </c>
      <c r="H21" s="2">
        <f t="shared" si="0"/>
        <v>0</v>
      </c>
    </row>
    <row r="22" spans="1:8" x14ac:dyDescent="0.45">
      <c r="A22" s="1" t="s">
        <v>50</v>
      </c>
      <c r="B22" s="1" t="s">
        <v>34</v>
      </c>
      <c r="C22" s="1" t="s">
        <v>35</v>
      </c>
      <c r="D22" s="1">
        <v>0</v>
      </c>
      <c r="E22" s="1" t="s">
        <v>32</v>
      </c>
      <c r="F22" s="2">
        <v>7.79</v>
      </c>
      <c r="H22" s="2">
        <f t="shared" si="0"/>
        <v>0</v>
      </c>
    </row>
    <row r="23" spans="1:8" x14ac:dyDescent="0.45">
      <c r="A23" s="1" t="s">
        <v>51</v>
      </c>
      <c r="B23" s="1" t="s">
        <v>52</v>
      </c>
      <c r="C23" s="1" t="s">
        <v>53</v>
      </c>
      <c r="D23" s="1">
        <v>238</v>
      </c>
      <c r="E23" s="1" t="s">
        <v>32</v>
      </c>
      <c r="F23" s="2">
        <v>7.63</v>
      </c>
      <c r="H23" s="2">
        <f t="shared" si="0"/>
        <v>0</v>
      </c>
    </row>
    <row r="24" spans="1:8" x14ac:dyDescent="0.45">
      <c r="A24" s="1" t="s">
        <v>54</v>
      </c>
      <c r="B24" s="1" t="s">
        <v>55</v>
      </c>
      <c r="C24" s="1" t="s">
        <v>53</v>
      </c>
      <c r="D24" s="1">
        <v>130</v>
      </c>
      <c r="E24" s="1" t="s">
        <v>32</v>
      </c>
      <c r="F24" s="2">
        <v>7.63</v>
      </c>
      <c r="H24" s="2">
        <f t="shared" si="0"/>
        <v>0</v>
      </c>
    </row>
    <row r="25" spans="1:8" x14ac:dyDescent="0.45">
      <c r="A25" s="1" t="s">
        <v>56</v>
      </c>
      <c r="B25" s="1" t="s">
        <v>57</v>
      </c>
      <c r="C25" s="1" t="s">
        <v>53</v>
      </c>
      <c r="D25" s="1">
        <v>121</v>
      </c>
      <c r="E25" s="1" t="s">
        <v>32</v>
      </c>
      <c r="F25" s="2">
        <v>7.63</v>
      </c>
      <c r="H25" s="2">
        <f t="shared" si="0"/>
        <v>0</v>
      </c>
    </row>
    <row r="26" spans="1:8" x14ac:dyDescent="0.45">
      <c r="A26" s="1" t="s">
        <v>58</v>
      </c>
      <c r="B26" s="1" t="s">
        <v>59</v>
      </c>
      <c r="C26" s="1" t="s">
        <v>53</v>
      </c>
      <c r="D26" s="1">
        <v>0</v>
      </c>
      <c r="E26" s="1" t="s">
        <v>32</v>
      </c>
      <c r="F26" s="2">
        <v>7.63</v>
      </c>
      <c r="H26" s="2">
        <f t="shared" si="0"/>
        <v>0</v>
      </c>
    </row>
    <row r="27" spans="1:8" x14ac:dyDescent="0.45">
      <c r="A27" s="1" t="s">
        <v>60</v>
      </c>
      <c r="B27" s="1" t="s">
        <v>61</v>
      </c>
      <c r="C27" s="1" t="s">
        <v>53</v>
      </c>
      <c r="D27" s="1">
        <v>223</v>
      </c>
      <c r="E27" s="1" t="s">
        <v>32</v>
      </c>
      <c r="F27" s="2">
        <v>7.63</v>
      </c>
      <c r="H27" s="2">
        <f t="shared" si="0"/>
        <v>0</v>
      </c>
    </row>
    <row r="28" spans="1:8" x14ac:dyDescent="0.45">
      <c r="A28" s="1" t="s">
        <v>62</v>
      </c>
      <c r="B28" s="1" t="s">
        <v>63</v>
      </c>
      <c r="C28" s="1" t="s">
        <v>64</v>
      </c>
      <c r="D28" s="1">
        <v>0</v>
      </c>
      <c r="E28" s="1" t="s">
        <v>32</v>
      </c>
      <c r="F28" s="2">
        <v>10.5</v>
      </c>
      <c r="H28" s="2">
        <f t="shared" si="0"/>
        <v>0</v>
      </c>
    </row>
    <row r="29" spans="1:8" x14ac:dyDescent="0.45">
      <c r="A29" s="1" t="s">
        <v>65</v>
      </c>
      <c r="B29" s="1" t="s">
        <v>66</v>
      </c>
      <c r="C29" s="1" t="s">
        <v>53</v>
      </c>
      <c r="D29" s="1">
        <v>113</v>
      </c>
      <c r="E29" s="1" t="s">
        <v>32</v>
      </c>
      <c r="F29" s="2">
        <v>8.5</v>
      </c>
      <c r="H29" s="2">
        <f t="shared" si="0"/>
        <v>0</v>
      </c>
    </row>
    <row r="30" spans="1:8" x14ac:dyDescent="0.45">
      <c r="A30" s="1" t="s">
        <v>67</v>
      </c>
      <c r="B30" s="1" t="s">
        <v>68</v>
      </c>
      <c r="C30" s="1" t="s">
        <v>53</v>
      </c>
      <c r="D30" s="1">
        <v>90</v>
      </c>
      <c r="E30" s="1" t="s">
        <v>32</v>
      </c>
      <c r="F30" s="2">
        <v>8.5</v>
      </c>
      <c r="H30" s="2">
        <f t="shared" si="0"/>
        <v>0</v>
      </c>
    </row>
    <row r="31" spans="1:8" x14ac:dyDescent="0.45">
      <c r="A31" s="1" t="s">
        <v>69</v>
      </c>
      <c r="B31" s="1" t="s">
        <v>70</v>
      </c>
      <c r="C31" s="1" t="s">
        <v>64</v>
      </c>
      <c r="D31" s="1">
        <v>189</v>
      </c>
      <c r="E31" s="1" t="s">
        <v>32</v>
      </c>
      <c r="F31" s="2">
        <v>10.5</v>
      </c>
      <c r="H31" s="2">
        <f t="shared" si="0"/>
        <v>0</v>
      </c>
    </row>
    <row r="32" spans="1:8" x14ac:dyDescent="0.45">
      <c r="A32" s="1" t="s">
        <v>71</v>
      </c>
      <c r="B32" s="1" t="s">
        <v>72</v>
      </c>
      <c r="C32" s="1" t="s">
        <v>64</v>
      </c>
      <c r="D32" s="1">
        <v>0</v>
      </c>
      <c r="E32" s="1" t="s">
        <v>32</v>
      </c>
      <c r="F32" s="2">
        <v>10.5</v>
      </c>
      <c r="H32" s="2">
        <f t="shared" si="0"/>
        <v>0</v>
      </c>
    </row>
    <row r="33" spans="1:8" x14ac:dyDescent="0.45">
      <c r="A33" s="1" t="s">
        <v>73</v>
      </c>
      <c r="B33" s="1" t="s">
        <v>74</v>
      </c>
      <c r="C33" s="1" t="s">
        <v>64</v>
      </c>
      <c r="D33" s="1">
        <v>158</v>
      </c>
      <c r="E33" s="1" t="s">
        <v>32</v>
      </c>
      <c r="F33" s="2">
        <v>9.52</v>
      </c>
      <c r="H33" s="2">
        <f t="shared" si="0"/>
        <v>0</v>
      </c>
    </row>
    <row r="34" spans="1:8" x14ac:dyDescent="0.45">
      <c r="A34" s="1" t="s">
        <v>75</v>
      </c>
      <c r="B34" s="1" t="s">
        <v>76</v>
      </c>
      <c r="C34" s="1" t="s">
        <v>77</v>
      </c>
      <c r="D34" s="1">
        <v>64</v>
      </c>
      <c r="E34" s="1" t="s">
        <v>32</v>
      </c>
      <c r="F34" s="2">
        <v>33.229999999999997</v>
      </c>
      <c r="H34" s="2">
        <f t="shared" si="0"/>
        <v>0</v>
      </c>
    </row>
    <row r="35" spans="1:8" x14ac:dyDescent="0.45">
      <c r="A35" s="1" t="s">
        <v>78</v>
      </c>
      <c r="B35" s="1" t="s">
        <v>79</v>
      </c>
      <c r="C35" s="1" t="s">
        <v>77</v>
      </c>
      <c r="D35" s="1">
        <v>43</v>
      </c>
      <c r="E35" s="1" t="s">
        <v>32</v>
      </c>
      <c r="F35" s="2">
        <v>33.229999999999997</v>
      </c>
      <c r="H35" s="2">
        <f t="shared" si="0"/>
        <v>0</v>
      </c>
    </row>
    <row r="36" spans="1:8" x14ac:dyDescent="0.45">
      <c r="A36" s="1" t="s">
        <v>80</v>
      </c>
      <c r="B36" s="1" t="s">
        <v>81</v>
      </c>
      <c r="C36" s="1" t="s">
        <v>77</v>
      </c>
      <c r="D36" s="1">
        <v>40</v>
      </c>
      <c r="E36" s="1" t="s">
        <v>32</v>
      </c>
      <c r="F36" s="2">
        <v>33.229999999999997</v>
      </c>
      <c r="H36" s="2">
        <f t="shared" si="0"/>
        <v>0</v>
      </c>
    </row>
    <row r="37" spans="1:8" x14ac:dyDescent="0.45">
      <c r="A37" s="1" t="s">
        <v>82</v>
      </c>
      <c r="B37" s="1" t="s">
        <v>83</v>
      </c>
      <c r="C37" s="1" t="s">
        <v>77</v>
      </c>
      <c r="D37" s="1">
        <v>26</v>
      </c>
      <c r="E37" s="1" t="s">
        <v>32</v>
      </c>
      <c r="F37" s="2">
        <v>33.229999999999997</v>
      </c>
      <c r="H37" s="2">
        <f t="shared" si="0"/>
        <v>0</v>
      </c>
    </row>
    <row r="38" spans="1:8" x14ac:dyDescent="0.45">
      <c r="A38" s="1" t="s">
        <v>84</v>
      </c>
      <c r="B38" s="1" t="s">
        <v>85</v>
      </c>
      <c r="C38" s="1" t="s">
        <v>77</v>
      </c>
      <c r="D38" s="1">
        <v>6</v>
      </c>
      <c r="E38" s="1" t="s">
        <v>32</v>
      </c>
      <c r="F38" s="2">
        <v>33.229999999999997</v>
      </c>
      <c r="H38" s="2">
        <f t="shared" si="0"/>
        <v>0</v>
      </c>
    </row>
    <row r="39" spans="1:8" x14ac:dyDescent="0.45">
      <c r="A39" s="1" t="s">
        <v>86</v>
      </c>
      <c r="B39" s="1" t="s">
        <v>87</v>
      </c>
      <c r="C39" s="1" t="s">
        <v>77</v>
      </c>
      <c r="D39" s="1">
        <v>36</v>
      </c>
      <c r="E39" s="1" t="s">
        <v>32</v>
      </c>
      <c r="F39" s="2">
        <v>33.229999999999997</v>
      </c>
      <c r="H39" s="2">
        <f t="shared" si="0"/>
        <v>0</v>
      </c>
    </row>
    <row r="40" spans="1:8" x14ac:dyDescent="0.45">
      <c r="A40" s="1" t="s">
        <v>88</v>
      </c>
      <c r="B40" s="1" t="s">
        <v>89</v>
      </c>
      <c r="C40" s="1" t="s">
        <v>77</v>
      </c>
      <c r="D40" s="1">
        <v>30</v>
      </c>
      <c r="E40" s="1" t="s">
        <v>32</v>
      </c>
      <c r="F40" s="2">
        <v>28.79</v>
      </c>
      <c r="H40" s="2">
        <f t="shared" si="0"/>
        <v>0</v>
      </c>
    </row>
    <row r="41" spans="1:8" x14ac:dyDescent="0.45">
      <c r="A41" s="1" t="s">
        <v>90</v>
      </c>
      <c r="B41" s="1" t="s">
        <v>91</v>
      </c>
      <c r="C41" s="1" t="s">
        <v>92</v>
      </c>
      <c r="D41" s="1">
        <v>160</v>
      </c>
      <c r="E41" s="1" t="s">
        <v>93</v>
      </c>
      <c r="F41" s="2">
        <v>12.55</v>
      </c>
      <c r="H41" s="2">
        <f t="shared" si="0"/>
        <v>0</v>
      </c>
    </row>
    <row r="42" spans="1:8" x14ac:dyDescent="0.45">
      <c r="A42" s="1" t="s">
        <v>94</v>
      </c>
      <c r="B42" s="1" t="s">
        <v>95</v>
      </c>
      <c r="C42" s="1" t="s">
        <v>92</v>
      </c>
      <c r="D42" s="1">
        <v>212</v>
      </c>
      <c r="E42" s="1" t="s">
        <v>93</v>
      </c>
      <c r="F42" s="2">
        <v>12.55</v>
      </c>
      <c r="H42" s="2">
        <f t="shared" si="0"/>
        <v>0</v>
      </c>
    </row>
    <row r="43" spans="1:8" x14ac:dyDescent="0.45">
      <c r="A43" s="1" t="s">
        <v>96</v>
      </c>
      <c r="B43" s="1" t="s">
        <v>97</v>
      </c>
      <c r="C43" s="1" t="s">
        <v>92</v>
      </c>
      <c r="D43" s="1">
        <v>0</v>
      </c>
      <c r="E43" s="1" t="s">
        <v>93</v>
      </c>
      <c r="F43" s="2">
        <v>12.55</v>
      </c>
      <c r="H43" s="2">
        <f t="shared" si="0"/>
        <v>0</v>
      </c>
    </row>
    <row r="44" spans="1:8" x14ac:dyDescent="0.45">
      <c r="A44" s="1" t="s">
        <v>98</v>
      </c>
      <c r="B44" s="1" t="s">
        <v>99</v>
      </c>
      <c r="C44" s="1" t="s">
        <v>100</v>
      </c>
      <c r="D44" s="1">
        <v>31</v>
      </c>
      <c r="E44" s="1" t="s">
        <v>101</v>
      </c>
      <c r="F44" s="2">
        <v>12.55</v>
      </c>
      <c r="H44" s="2">
        <f t="shared" si="0"/>
        <v>0</v>
      </c>
    </row>
    <row r="45" spans="1:8" x14ac:dyDescent="0.45">
      <c r="A45" s="1" t="s">
        <v>102</v>
      </c>
      <c r="B45" s="1" t="s">
        <v>103</v>
      </c>
      <c r="C45" s="1" t="s">
        <v>92</v>
      </c>
      <c r="D45" s="1">
        <v>0</v>
      </c>
      <c r="E45" s="1" t="s">
        <v>93</v>
      </c>
      <c r="F45" s="2">
        <v>12.55</v>
      </c>
      <c r="H45" s="2">
        <f t="shared" si="0"/>
        <v>0</v>
      </c>
    </row>
    <row r="46" spans="1:8" x14ac:dyDescent="0.45">
      <c r="A46" s="1" t="s">
        <v>104</v>
      </c>
      <c r="B46" s="1" t="s">
        <v>105</v>
      </c>
      <c r="C46" s="1" t="s">
        <v>92</v>
      </c>
      <c r="D46" s="1">
        <v>0</v>
      </c>
      <c r="E46" s="1" t="s">
        <v>93</v>
      </c>
      <c r="F46" s="2">
        <v>14.26</v>
      </c>
      <c r="H46" s="2">
        <f t="shared" si="0"/>
        <v>0</v>
      </c>
    </row>
    <row r="47" spans="1:8" x14ac:dyDescent="0.45">
      <c r="A47" s="1" t="s">
        <v>106</v>
      </c>
      <c r="B47" s="1" t="s">
        <v>107</v>
      </c>
      <c r="C47" s="1" t="s">
        <v>100</v>
      </c>
      <c r="D47" s="1">
        <v>0</v>
      </c>
      <c r="E47" s="1" t="s">
        <v>101</v>
      </c>
      <c r="F47" s="2">
        <v>14.26</v>
      </c>
      <c r="H47" s="2">
        <f t="shared" si="0"/>
        <v>0</v>
      </c>
    </row>
    <row r="48" spans="1:8" x14ac:dyDescent="0.45">
      <c r="A48" s="1" t="s">
        <v>108</v>
      </c>
      <c r="B48" s="1" t="s">
        <v>109</v>
      </c>
      <c r="C48" s="1" t="s">
        <v>100</v>
      </c>
      <c r="D48" s="1">
        <v>0</v>
      </c>
      <c r="E48" s="1" t="s">
        <v>101</v>
      </c>
      <c r="F48" s="2">
        <v>14.26</v>
      </c>
      <c r="H48" s="2">
        <f t="shared" si="0"/>
        <v>0</v>
      </c>
    </row>
    <row r="49" spans="1:8" x14ac:dyDescent="0.45">
      <c r="A49" s="1" t="s">
        <v>110</v>
      </c>
      <c r="B49" s="1" t="s">
        <v>111</v>
      </c>
      <c r="C49" s="1" t="s">
        <v>112</v>
      </c>
      <c r="D49" s="1">
        <v>1</v>
      </c>
      <c r="E49" s="1" t="s">
        <v>101</v>
      </c>
      <c r="F49" s="2">
        <v>17.059999999999999</v>
      </c>
      <c r="H49" s="2">
        <f t="shared" si="0"/>
        <v>0</v>
      </c>
    </row>
    <row r="50" spans="1:8" x14ac:dyDescent="0.45">
      <c r="A50" s="1" t="s">
        <v>113</v>
      </c>
      <c r="B50" s="1" t="s">
        <v>114</v>
      </c>
      <c r="C50" s="1" t="s">
        <v>92</v>
      </c>
      <c r="D50" s="1">
        <v>125</v>
      </c>
      <c r="E50" s="1" t="s">
        <v>101</v>
      </c>
      <c r="F50" s="2">
        <v>14.26</v>
      </c>
      <c r="H50" s="2">
        <f t="shared" si="0"/>
        <v>0</v>
      </c>
    </row>
    <row r="51" spans="1:8" x14ac:dyDescent="0.45">
      <c r="A51" s="1" t="s">
        <v>115</v>
      </c>
      <c r="B51" s="1" t="s">
        <v>116</v>
      </c>
      <c r="C51" s="1" t="s">
        <v>100</v>
      </c>
      <c r="D51" s="1">
        <v>138</v>
      </c>
      <c r="E51" s="1" t="s">
        <v>101</v>
      </c>
      <c r="F51" s="2">
        <v>14.26</v>
      </c>
      <c r="H51" s="2">
        <f t="shared" si="0"/>
        <v>0</v>
      </c>
    </row>
    <row r="52" spans="1:8" x14ac:dyDescent="0.45">
      <c r="A52" s="1" t="s">
        <v>117</v>
      </c>
      <c r="B52" s="1" t="s">
        <v>118</v>
      </c>
      <c r="C52" s="1" t="s">
        <v>92</v>
      </c>
      <c r="D52" s="1">
        <v>137</v>
      </c>
      <c r="E52" s="1" t="s">
        <v>93</v>
      </c>
      <c r="F52" s="2">
        <v>14.26</v>
      </c>
      <c r="H52" s="2">
        <f t="shared" si="0"/>
        <v>0</v>
      </c>
    </row>
    <row r="53" spans="1:8" x14ac:dyDescent="0.45">
      <c r="A53" s="1" t="s">
        <v>119</v>
      </c>
      <c r="B53" s="1" t="s">
        <v>120</v>
      </c>
      <c r="C53" s="1" t="s">
        <v>92</v>
      </c>
      <c r="D53" s="1">
        <v>122</v>
      </c>
      <c r="E53" s="1" t="s">
        <v>93</v>
      </c>
      <c r="F53" s="2">
        <v>12.55</v>
      </c>
      <c r="H53" s="2">
        <f t="shared" si="0"/>
        <v>0</v>
      </c>
    </row>
    <row r="54" spans="1:8" x14ac:dyDescent="0.45">
      <c r="A54" s="1" t="s">
        <v>121</v>
      </c>
      <c r="B54" s="1" t="s">
        <v>122</v>
      </c>
      <c r="C54" s="1" t="s">
        <v>112</v>
      </c>
      <c r="D54" s="1">
        <v>107</v>
      </c>
      <c r="E54" s="1" t="s">
        <v>101</v>
      </c>
      <c r="F54" s="2">
        <v>14.26</v>
      </c>
      <c r="H54" s="2">
        <f t="shared" si="0"/>
        <v>0</v>
      </c>
    </row>
    <row r="55" spans="1:8" x14ac:dyDescent="0.45">
      <c r="A55" s="1" t="s">
        <v>123</v>
      </c>
      <c r="B55" s="1" t="s">
        <v>124</v>
      </c>
      <c r="C55" s="1" t="s">
        <v>100</v>
      </c>
      <c r="D55" s="1">
        <v>7</v>
      </c>
      <c r="E55" s="1" t="s">
        <v>101</v>
      </c>
      <c r="F55" s="2">
        <v>14.26</v>
      </c>
      <c r="H55" s="2">
        <f t="shared" si="0"/>
        <v>0</v>
      </c>
    </row>
    <row r="56" spans="1:8" x14ac:dyDescent="0.45">
      <c r="A56" s="1" t="s">
        <v>125</v>
      </c>
      <c r="B56" s="1" t="s">
        <v>126</v>
      </c>
      <c r="C56" s="1" t="s">
        <v>112</v>
      </c>
      <c r="D56" s="1">
        <v>0</v>
      </c>
      <c r="E56" s="1" t="s">
        <v>101</v>
      </c>
      <c r="F56" s="2">
        <v>14.26</v>
      </c>
      <c r="H56" s="2">
        <f t="shared" si="0"/>
        <v>0</v>
      </c>
    </row>
    <row r="57" spans="1:8" x14ac:dyDescent="0.45">
      <c r="A57" s="1" t="s">
        <v>127</v>
      </c>
      <c r="B57" s="1" t="s">
        <v>128</v>
      </c>
      <c r="C57" s="1" t="s">
        <v>112</v>
      </c>
      <c r="D57" s="1">
        <v>12</v>
      </c>
      <c r="E57" s="1" t="s">
        <v>93</v>
      </c>
      <c r="F57" s="2">
        <v>15.66</v>
      </c>
      <c r="H57" s="2">
        <f t="shared" si="0"/>
        <v>0</v>
      </c>
    </row>
    <row r="58" spans="1:8" x14ac:dyDescent="0.45">
      <c r="A58" s="1" t="s">
        <v>129</v>
      </c>
      <c r="B58" s="1" t="s">
        <v>130</v>
      </c>
      <c r="C58" s="1" t="s">
        <v>112</v>
      </c>
      <c r="D58" s="1">
        <v>83</v>
      </c>
      <c r="E58" s="1" t="s">
        <v>101</v>
      </c>
      <c r="F58" s="2">
        <v>14.26</v>
      </c>
      <c r="H58" s="2">
        <f t="shared" si="0"/>
        <v>0</v>
      </c>
    </row>
    <row r="59" spans="1:8" x14ac:dyDescent="0.45">
      <c r="A59" s="1" t="s">
        <v>131</v>
      </c>
      <c r="B59" s="1" t="s">
        <v>132</v>
      </c>
      <c r="C59" s="1" t="s">
        <v>5</v>
      </c>
      <c r="D59" s="1">
        <v>17</v>
      </c>
      <c r="E59" s="1" t="s">
        <v>6</v>
      </c>
      <c r="F59" s="2">
        <v>21.28</v>
      </c>
      <c r="H59" s="2">
        <f t="shared" si="0"/>
        <v>0</v>
      </c>
    </row>
    <row r="60" spans="1:8" x14ac:dyDescent="0.45">
      <c r="A60" s="1" t="s">
        <v>133</v>
      </c>
      <c r="B60" s="1" t="s">
        <v>134</v>
      </c>
      <c r="C60" s="1" t="s">
        <v>31</v>
      </c>
      <c r="D60" s="1">
        <v>450</v>
      </c>
      <c r="E60" s="1" t="s">
        <v>32</v>
      </c>
      <c r="F60" s="2">
        <v>7.6</v>
      </c>
      <c r="H60" s="2">
        <f t="shared" si="0"/>
        <v>0</v>
      </c>
    </row>
    <row r="61" spans="1:8" x14ac:dyDescent="0.45">
      <c r="A61" s="1" t="s">
        <v>135</v>
      </c>
      <c r="B61" s="1" t="s">
        <v>136</v>
      </c>
      <c r="C61" s="1" t="s">
        <v>5</v>
      </c>
      <c r="D61" s="1">
        <v>62</v>
      </c>
      <c r="E61" s="1" t="s">
        <v>6</v>
      </c>
      <c r="F61" s="2">
        <v>21.28</v>
      </c>
      <c r="H61" s="2">
        <f t="shared" si="0"/>
        <v>0</v>
      </c>
    </row>
    <row r="62" spans="1:8" x14ac:dyDescent="0.45">
      <c r="A62" s="1" t="s">
        <v>137</v>
      </c>
      <c r="B62" s="1" t="s">
        <v>138</v>
      </c>
      <c r="C62" s="1" t="s">
        <v>5</v>
      </c>
      <c r="D62" s="1">
        <v>0</v>
      </c>
      <c r="E62" s="1" t="s">
        <v>6</v>
      </c>
      <c r="F62" s="2">
        <v>21.28</v>
      </c>
      <c r="H62" s="2">
        <f t="shared" si="0"/>
        <v>0</v>
      </c>
    </row>
    <row r="63" spans="1:8" x14ac:dyDescent="0.45">
      <c r="A63" s="1" t="s">
        <v>139</v>
      </c>
      <c r="B63" s="1" t="s">
        <v>140</v>
      </c>
      <c r="D63" s="1">
        <v>136</v>
      </c>
      <c r="E63" s="1" t="s">
        <v>32</v>
      </c>
      <c r="F63" s="2">
        <v>12</v>
      </c>
      <c r="H63" s="2">
        <f t="shared" si="0"/>
        <v>0</v>
      </c>
    </row>
    <row r="64" spans="1:8" x14ac:dyDescent="0.45">
      <c r="A64" s="1" t="s">
        <v>141</v>
      </c>
      <c r="B64" s="1" t="s">
        <v>142</v>
      </c>
      <c r="C64" s="1" t="s">
        <v>5</v>
      </c>
      <c r="D64" s="1">
        <v>56</v>
      </c>
      <c r="E64" s="1" t="s">
        <v>6</v>
      </c>
      <c r="F64" s="2">
        <v>21.28</v>
      </c>
      <c r="H64" s="2">
        <f t="shared" si="0"/>
        <v>0</v>
      </c>
    </row>
    <row r="65" spans="1:8" x14ac:dyDescent="0.45">
      <c r="A65" s="1" t="s">
        <v>143</v>
      </c>
      <c r="B65" s="1" t="s">
        <v>144</v>
      </c>
      <c r="C65" s="1" t="s">
        <v>5</v>
      </c>
      <c r="D65" s="1">
        <v>110</v>
      </c>
      <c r="E65" s="1" t="s">
        <v>6</v>
      </c>
      <c r="F65" s="2">
        <v>21.28</v>
      </c>
      <c r="H65" s="2">
        <f t="shared" si="0"/>
        <v>0</v>
      </c>
    </row>
    <row r="66" spans="1:8" x14ac:dyDescent="0.45">
      <c r="A66" s="1" t="s">
        <v>145</v>
      </c>
      <c r="B66" s="1" t="s">
        <v>146</v>
      </c>
      <c r="C66" s="1" t="s">
        <v>5</v>
      </c>
      <c r="D66" s="1">
        <v>25</v>
      </c>
      <c r="E66" s="1" t="s">
        <v>6</v>
      </c>
      <c r="F66" s="2">
        <v>21.28</v>
      </c>
      <c r="H66" s="2">
        <f t="shared" si="0"/>
        <v>0</v>
      </c>
    </row>
    <row r="67" spans="1:8" x14ac:dyDescent="0.45">
      <c r="A67" s="1" t="s">
        <v>147</v>
      </c>
      <c r="B67" s="1" t="s">
        <v>148</v>
      </c>
      <c r="C67" s="1" t="s">
        <v>92</v>
      </c>
      <c r="D67" s="1">
        <v>0</v>
      </c>
      <c r="E67" s="1" t="s">
        <v>93</v>
      </c>
      <c r="F67" s="2">
        <v>14.49</v>
      </c>
      <c r="H67" s="2">
        <f t="shared" si="0"/>
        <v>0</v>
      </c>
    </row>
    <row r="68" spans="1:8" x14ac:dyDescent="0.45">
      <c r="A68" s="1" t="s">
        <v>149</v>
      </c>
      <c r="B68" s="1" t="s">
        <v>150</v>
      </c>
      <c r="C68" s="1" t="s">
        <v>77</v>
      </c>
      <c r="D68" s="1">
        <v>34</v>
      </c>
      <c r="E68" s="1" t="s">
        <v>32</v>
      </c>
      <c r="F68" s="2">
        <v>28.79</v>
      </c>
      <c r="H68" s="2">
        <f t="shared" ref="H68:H130" si="1">SUM(F68*G68)</f>
        <v>0</v>
      </c>
    </row>
    <row r="69" spans="1:8" x14ac:dyDescent="0.45">
      <c r="A69" s="1" t="s">
        <v>151</v>
      </c>
      <c r="B69" s="1" t="s">
        <v>152</v>
      </c>
      <c r="C69" s="1" t="s">
        <v>77</v>
      </c>
      <c r="D69" s="1">
        <v>0</v>
      </c>
      <c r="E69" s="1" t="s">
        <v>32</v>
      </c>
      <c r="F69" s="2">
        <v>28.79</v>
      </c>
      <c r="H69" s="2">
        <f t="shared" si="1"/>
        <v>0</v>
      </c>
    </row>
    <row r="70" spans="1:8" x14ac:dyDescent="0.45">
      <c r="A70" s="1" t="s">
        <v>153</v>
      </c>
      <c r="B70" s="1" t="s">
        <v>154</v>
      </c>
      <c r="C70" s="1" t="s">
        <v>64</v>
      </c>
      <c r="D70" s="1">
        <v>15</v>
      </c>
      <c r="E70" s="1" t="s">
        <v>32</v>
      </c>
      <c r="F70" s="2">
        <v>9.52</v>
      </c>
      <c r="H70" s="2">
        <f t="shared" si="1"/>
        <v>0</v>
      </c>
    </row>
    <row r="71" spans="1:8" x14ac:dyDescent="0.45">
      <c r="A71" s="1" t="s">
        <v>155</v>
      </c>
      <c r="B71" s="1" t="s">
        <v>156</v>
      </c>
      <c r="C71" s="1" t="s">
        <v>53</v>
      </c>
      <c r="D71" s="1">
        <v>106</v>
      </c>
      <c r="E71" s="1" t="s">
        <v>32</v>
      </c>
      <c r="F71" s="2">
        <v>8.5</v>
      </c>
      <c r="H71" s="2">
        <f t="shared" si="1"/>
        <v>0</v>
      </c>
    </row>
    <row r="72" spans="1:8" x14ac:dyDescent="0.45">
      <c r="A72" s="1" t="s">
        <v>157</v>
      </c>
      <c r="B72" s="1" t="s">
        <v>158</v>
      </c>
      <c r="C72" s="1" t="s">
        <v>77</v>
      </c>
      <c r="D72" s="1">
        <v>20</v>
      </c>
      <c r="E72" s="1" t="s">
        <v>32</v>
      </c>
      <c r="F72" s="2">
        <v>28.79</v>
      </c>
      <c r="H72" s="2">
        <f t="shared" si="1"/>
        <v>0</v>
      </c>
    </row>
    <row r="73" spans="1:8" x14ac:dyDescent="0.45">
      <c r="A73" s="1" t="s">
        <v>159</v>
      </c>
      <c r="B73" s="1" t="s">
        <v>160</v>
      </c>
      <c r="C73" s="1" t="s">
        <v>161</v>
      </c>
      <c r="D73" s="1">
        <v>50</v>
      </c>
      <c r="E73" s="1" t="s">
        <v>32</v>
      </c>
      <c r="F73" s="2">
        <v>28.79</v>
      </c>
      <c r="H73" s="2">
        <f t="shared" si="1"/>
        <v>0</v>
      </c>
    </row>
    <row r="74" spans="1:8" x14ac:dyDescent="0.45">
      <c r="A74" s="1" t="s">
        <v>162</v>
      </c>
      <c r="B74" s="1" t="s">
        <v>163</v>
      </c>
      <c r="C74" s="1" t="s">
        <v>77</v>
      </c>
      <c r="D74" s="1">
        <v>35</v>
      </c>
      <c r="E74" s="1" t="s">
        <v>32</v>
      </c>
      <c r="F74" s="2">
        <v>28.79</v>
      </c>
      <c r="H74" s="2">
        <f t="shared" si="1"/>
        <v>0</v>
      </c>
    </row>
    <row r="75" spans="1:8" x14ac:dyDescent="0.45">
      <c r="A75" s="1" t="s">
        <v>164</v>
      </c>
      <c r="B75" s="1" t="s">
        <v>165</v>
      </c>
      <c r="C75" s="1" t="s">
        <v>161</v>
      </c>
      <c r="D75" s="1">
        <v>6</v>
      </c>
      <c r="E75" s="1" t="s">
        <v>32</v>
      </c>
      <c r="F75" s="2">
        <v>28.79</v>
      </c>
      <c r="H75" s="2">
        <f t="shared" si="1"/>
        <v>0</v>
      </c>
    </row>
    <row r="76" spans="1:8" x14ac:dyDescent="0.45">
      <c r="A76" s="1" t="s">
        <v>166</v>
      </c>
      <c r="B76" s="1" t="s">
        <v>167</v>
      </c>
      <c r="C76" s="1" t="s">
        <v>161</v>
      </c>
      <c r="D76" s="1">
        <v>51</v>
      </c>
      <c r="E76" s="1" t="s">
        <v>32</v>
      </c>
      <c r="F76" s="2">
        <v>28.79</v>
      </c>
      <c r="H76" s="2">
        <f t="shared" si="1"/>
        <v>0</v>
      </c>
    </row>
    <row r="77" spans="1:8" x14ac:dyDescent="0.45">
      <c r="A77" s="1" t="s">
        <v>168</v>
      </c>
      <c r="B77" s="1" t="s">
        <v>169</v>
      </c>
      <c r="C77" s="1" t="s">
        <v>170</v>
      </c>
      <c r="D77" s="1">
        <v>12</v>
      </c>
      <c r="E77" s="1" t="s">
        <v>41</v>
      </c>
      <c r="F77" s="2">
        <v>23</v>
      </c>
      <c r="H77" s="2">
        <f t="shared" si="1"/>
        <v>0</v>
      </c>
    </row>
    <row r="78" spans="1:8" x14ac:dyDescent="0.45">
      <c r="A78" s="1" t="s">
        <v>171</v>
      </c>
      <c r="B78" s="1" t="s">
        <v>172</v>
      </c>
      <c r="C78" s="1" t="s">
        <v>112</v>
      </c>
      <c r="D78" s="1">
        <v>0</v>
      </c>
      <c r="E78" s="1" t="s">
        <v>101</v>
      </c>
      <c r="F78" s="2">
        <v>14.26</v>
      </c>
      <c r="H78" s="2">
        <f t="shared" si="1"/>
        <v>0</v>
      </c>
    </row>
    <row r="79" spans="1:8" x14ac:dyDescent="0.45">
      <c r="A79" s="1" t="s">
        <v>173</v>
      </c>
      <c r="B79" s="1" t="s">
        <v>174</v>
      </c>
      <c r="C79" s="1" t="s">
        <v>112</v>
      </c>
      <c r="D79" s="1">
        <v>0</v>
      </c>
      <c r="E79" s="1" t="s">
        <v>101</v>
      </c>
      <c r="F79" s="2">
        <v>14.26</v>
      </c>
      <c r="H79" s="2">
        <f t="shared" si="1"/>
        <v>0</v>
      </c>
    </row>
    <row r="80" spans="1:8" x14ac:dyDescent="0.45">
      <c r="A80" s="1" t="s">
        <v>175</v>
      </c>
      <c r="B80" s="1" t="s">
        <v>176</v>
      </c>
      <c r="C80" s="1" t="s">
        <v>112</v>
      </c>
      <c r="D80" s="1">
        <v>0</v>
      </c>
      <c r="E80" s="1" t="s">
        <v>101</v>
      </c>
      <c r="F80" s="2">
        <v>14.26</v>
      </c>
      <c r="H80" s="2">
        <f t="shared" si="1"/>
        <v>0</v>
      </c>
    </row>
    <row r="81" spans="1:8" x14ac:dyDescent="0.45">
      <c r="A81" s="1" t="s">
        <v>177</v>
      </c>
      <c r="B81" s="1" t="s">
        <v>178</v>
      </c>
      <c r="C81" s="1" t="s">
        <v>112</v>
      </c>
      <c r="D81" s="1">
        <v>0</v>
      </c>
      <c r="E81" s="1" t="s">
        <v>101</v>
      </c>
      <c r="F81" s="2">
        <v>14.26</v>
      </c>
      <c r="H81" s="2">
        <f t="shared" si="1"/>
        <v>0</v>
      </c>
    </row>
    <row r="82" spans="1:8" x14ac:dyDescent="0.45">
      <c r="A82" s="1" t="s">
        <v>179</v>
      </c>
      <c r="B82" s="1" t="s">
        <v>180</v>
      </c>
      <c r="C82" s="1" t="s">
        <v>181</v>
      </c>
      <c r="D82" s="1">
        <v>29</v>
      </c>
      <c r="E82" s="1" t="s">
        <v>93</v>
      </c>
      <c r="F82" s="2">
        <v>14.26</v>
      </c>
      <c r="H82" s="2">
        <f t="shared" si="1"/>
        <v>0</v>
      </c>
    </row>
    <row r="83" spans="1:8" x14ac:dyDescent="0.45">
      <c r="A83" s="1" t="s">
        <v>182</v>
      </c>
      <c r="B83" s="1" t="s">
        <v>183</v>
      </c>
      <c r="C83" s="1" t="s">
        <v>100</v>
      </c>
      <c r="D83" s="1">
        <v>0</v>
      </c>
      <c r="E83" s="1" t="s">
        <v>101</v>
      </c>
      <c r="F83" s="2">
        <v>14.26</v>
      </c>
      <c r="H83" s="2">
        <f t="shared" si="1"/>
        <v>0</v>
      </c>
    </row>
    <row r="84" spans="1:8" x14ac:dyDescent="0.45">
      <c r="A84" s="1" t="s">
        <v>184</v>
      </c>
      <c r="B84" s="1" t="s">
        <v>185</v>
      </c>
      <c r="C84" s="1" t="s">
        <v>100</v>
      </c>
      <c r="D84" s="1">
        <v>0</v>
      </c>
      <c r="E84" s="1" t="s">
        <v>101</v>
      </c>
      <c r="F84" s="2">
        <v>14.26</v>
      </c>
      <c r="H84" s="2">
        <f t="shared" si="1"/>
        <v>0</v>
      </c>
    </row>
    <row r="85" spans="1:8" x14ac:dyDescent="0.45">
      <c r="A85" s="1" t="s">
        <v>186</v>
      </c>
      <c r="B85" s="1" t="s">
        <v>187</v>
      </c>
      <c r="C85" s="1" t="s">
        <v>92</v>
      </c>
      <c r="D85" s="1">
        <v>85</v>
      </c>
      <c r="E85" s="1" t="s">
        <v>93</v>
      </c>
      <c r="F85" s="2">
        <v>14.26</v>
      </c>
      <c r="H85" s="2">
        <f t="shared" si="1"/>
        <v>0</v>
      </c>
    </row>
    <row r="86" spans="1:8" x14ac:dyDescent="0.45">
      <c r="A86" s="1" t="s">
        <v>188</v>
      </c>
      <c r="B86" s="1" t="s">
        <v>189</v>
      </c>
      <c r="C86" s="1" t="s">
        <v>92</v>
      </c>
      <c r="D86" s="1">
        <v>0</v>
      </c>
      <c r="E86" s="1" t="s">
        <v>93</v>
      </c>
      <c r="F86" s="2">
        <v>14.26</v>
      </c>
      <c r="H86" s="2">
        <f t="shared" si="1"/>
        <v>0</v>
      </c>
    </row>
    <row r="87" spans="1:8" x14ac:dyDescent="0.45">
      <c r="A87" s="1" t="s">
        <v>190</v>
      </c>
      <c r="B87" s="1" t="s">
        <v>191</v>
      </c>
      <c r="C87" s="1" t="s">
        <v>92</v>
      </c>
      <c r="D87" s="1">
        <v>0</v>
      </c>
      <c r="E87" s="1" t="s">
        <v>93</v>
      </c>
      <c r="F87" s="2">
        <v>14.26</v>
      </c>
      <c r="H87" s="2">
        <f t="shared" si="1"/>
        <v>0</v>
      </c>
    </row>
    <row r="88" spans="1:8" x14ac:dyDescent="0.45">
      <c r="A88" s="1" t="s">
        <v>192</v>
      </c>
      <c r="B88" s="1" t="s">
        <v>193</v>
      </c>
      <c r="C88" s="1" t="s">
        <v>100</v>
      </c>
      <c r="D88" s="1">
        <v>0</v>
      </c>
      <c r="E88" s="1" t="s">
        <v>101</v>
      </c>
      <c r="F88" s="2">
        <v>14.26</v>
      </c>
      <c r="H88" s="2">
        <f t="shared" si="1"/>
        <v>0</v>
      </c>
    </row>
    <row r="89" spans="1:8" x14ac:dyDescent="0.45">
      <c r="A89" s="1" t="s">
        <v>194</v>
      </c>
      <c r="B89" s="1" t="s">
        <v>195</v>
      </c>
      <c r="C89" s="1" t="s">
        <v>100</v>
      </c>
      <c r="D89" s="1">
        <v>0</v>
      </c>
      <c r="E89" s="1" t="s">
        <v>101</v>
      </c>
      <c r="F89" s="2">
        <v>14.26</v>
      </c>
      <c r="H89" s="2">
        <f t="shared" si="1"/>
        <v>0</v>
      </c>
    </row>
    <row r="90" spans="1:8" x14ac:dyDescent="0.45">
      <c r="A90" s="1" t="s">
        <v>196</v>
      </c>
      <c r="B90" s="1" t="s">
        <v>197</v>
      </c>
      <c r="C90" s="1" t="s">
        <v>92</v>
      </c>
      <c r="D90" s="1">
        <v>0</v>
      </c>
      <c r="E90" s="1" t="s">
        <v>101</v>
      </c>
      <c r="F90" s="2">
        <v>14.26</v>
      </c>
      <c r="H90" s="2">
        <f t="shared" si="1"/>
        <v>0</v>
      </c>
    </row>
    <row r="91" spans="1:8" x14ac:dyDescent="0.45">
      <c r="A91" s="1" t="s">
        <v>198</v>
      </c>
      <c r="B91" s="1" t="s">
        <v>199</v>
      </c>
      <c r="C91" s="1" t="s">
        <v>92</v>
      </c>
      <c r="D91" s="1">
        <v>0</v>
      </c>
      <c r="E91" s="1" t="s">
        <v>93</v>
      </c>
      <c r="F91" s="2">
        <v>14.26</v>
      </c>
      <c r="H91" s="2">
        <f t="shared" si="1"/>
        <v>0</v>
      </c>
    </row>
    <row r="92" spans="1:8" x14ac:dyDescent="0.45">
      <c r="A92" s="1" t="s">
        <v>200</v>
      </c>
      <c r="B92" s="1" t="s">
        <v>201</v>
      </c>
      <c r="C92" s="1" t="s">
        <v>92</v>
      </c>
      <c r="D92" s="1">
        <v>0</v>
      </c>
      <c r="E92" s="1" t="s">
        <v>93</v>
      </c>
      <c r="F92" s="2">
        <v>14.26</v>
      </c>
      <c r="H92" s="2">
        <f t="shared" si="1"/>
        <v>0</v>
      </c>
    </row>
    <row r="93" spans="1:8" x14ac:dyDescent="0.45">
      <c r="A93" s="1" t="s">
        <v>202</v>
      </c>
      <c r="B93" s="1" t="s">
        <v>203</v>
      </c>
      <c r="C93" s="1" t="s">
        <v>92</v>
      </c>
      <c r="D93" s="1">
        <v>0</v>
      </c>
      <c r="E93" s="1" t="s">
        <v>93</v>
      </c>
      <c r="F93" s="2">
        <v>14.26</v>
      </c>
      <c r="H93" s="2">
        <f t="shared" si="1"/>
        <v>0</v>
      </c>
    </row>
    <row r="94" spans="1:8" x14ac:dyDescent="0.45">
      <c r="A94" s="1" t="s">
        <v>204</v>
      </c>
      <c r="B94" s="1" t="s">
        <v>205</v>
      </c>
      <c r="C94" s="1" t="s">
        <v>92</v>
      </c>
      <c r="D94" s="1">
        <v>1</v>
      </c>
      <c r="E94" s="1" t="s">
        <v>93</v>
      </c>
      <c r="F94" s="2">
        <v>14.26</v>
      </c>
      <c r="H94" s="2">
        <f t="shared" si="1"/>
        <v>0</v>
      </c>
    </row>
    <row r="95" spans="1:8" x14ac:dyDescent="0.45">
      <c r="A95" s="1" t="s">
        <v>206</v>
      </c>
      <c r="B95" s="1" t="s">
        <v>207</v>
      </c>
      <c r="C95" s="1" t="s">
        <v>92</v>
      </c>
      <c r="D95" s="1">
        <v>0</v>
      </c>
      <c r="E95" s="1" t="s">
        <v>93</v>
      </c>
      <c r="F95" s="2">
        <v>14.26</v>
      </c>
      <c r="H95" s="2">
        <f t="shared" si="1"/>
        <v>0</v>
      </c>
    </row>
    <row r="96" spans="1:8" x14ac:dyDescent="0.45">
      <c r="A96" s="1" t="s">
        <v>208</v>
      </c>
      <c r="B96" s="1" t="s">
        <v>209</v>
      </c>
      <c r="C96" s="1" t="s">
        <v>92</v>
      </c>
      <c r="D96" s="1">
        <v>0</v>
      </c>
      <c r="E96" s="1" t="s">
        <v>93</v>
      </c>
      <c r="F96" s="2">
        <v>14.26</v>
      </c>
      <c r="H96" s="2">
        <f t="shared" si="1"/>
        <v>0</v>
      </c>
    </row>
    <row r="97" spans="1:8" x14ac:dyDescent="0.45">
      <c r="A97" s="1" t="s">
        <v>210</v>
      </c>
      <c r="B97" s="1" t="s">
        <v>211</v>
      </c>
      <c r="C97" s="1" t="s">
        <v>92</v>
      </c>
      <c r="D97" s="1">
        <v>100</v>
      </c>
      <c r="E97" s="1" t="s">
        <v>93</v>
      </c>
      <c r="F97" s="2">
        <v>14.26</v>
      </c>
      <c r="H97" s="2">
        <f t="shared" si="1"/>
        <v>0</v>
      </c>
    </row>
    <row r="98" spans="1:8" x14ac:dyDescent="0.45">
      <c r="A98" s="1" t="s">
        <v>212</v>
      </c>
      <c r="B98" s="1" t="s">
        <v>213</v>
      </c>
      <c r="C98" s="1" t="s">
        <v>92</v>
      </c>
      <c r="D98" s="1">
        <v>76</v>
      </c>
      <c r="E98" s="1" t="s">
        <v>93</v>
      </c>
      <c r="F98" s="2">
        <v>14.26</v>
      </c>
      <c r="H98" s="2">
        <f t="shared" si="1"/>
        <v>0</v>
      </c>
    </row>
    <row r="99" spans="1:8" x14ac:dyDescent="0.45">
      <c r="A99" s="1" t="s">
        <v>214</v>
      </c>
      <c r="B99" s="1" t="s">
        <v>215</v>
      </c>
      <c r="C99" s="1" t="s">
        <v>100</v>
      </c>
      <c r="D99" s="1">
        <v>260</v>
      </c>
      <c r="E99" s="1" t="s">
        <v>101</v>
      </c>
      <c r="F99" s="2">
        <v>17.059999999999999</v>
      </c>
      <c r="H99" s="2">
        <f t="shared" si="1"/>
        <v>0</v>
      </c>
    </row>
    <row r="100" spans="1:8" x14ac:dyDescent="0.45">
      <c r="A100" s="1" t="s">
        <v>216</v>
      </c>
      <c r="B100" s="1" t="s">
        <v>217</v>
      </c>
      <c r="C100" s="1" t="s">
        <v>112</v>
      </c>
      <c r="D100" s="1">
        <v>0</v>
      </c>
      <c r="E100" s="1" t="s">
        <v>101</v>
      </c>
      <c r="F100" s="2">
        <v>14.26</v>
      </c>
      <c r="H100" s="2">
        <f t="shared" si="1"/>
        <v>0</v>
      </c>
    </row>
    <row r="101" spans="1:8" x14ac:dyDescent="0.45">
      <c r="A101" s="1" t="s">
        <v>218</v>
      </c>
      <c r="B101" s="1" t="s">
        <v>219</v>
      </c>
      <c r="C101" s="1" t="s">
        <v>92</v>
      </c>
      <c r="D101" s="1">
        <v>48</v>
      </c>
      <c r="E101" s="1" t="s">
        <v>101</v>
      </c>
      <c r="F101" s="2">
        <v>14.26</v>
      </c>
      <c r="H101" s="2">
        <f t="shared" si="1"/>
        <v>0</v>
      </c>
    </row>
    <row r="102" spans="1:8" x14ac:dyDescent="0.45">
      <c r="A102" s="1" t="s">
        <v>220</v>
      </c>
      <c r="B102" s="1" t="s">
        <v>221</v>
      </c>
      <c r="C102" s="1" t="s">
        <v>112</v>
      </c>
      <c r="D102" s="1">
        <v>0</v>
      </c>
      <c r="E102" s="1" t="s">
        <v>101</v>
      </c>
      <c r="F102" s="2">
        <v>14.26</v>
      </c>
      <c r="H102" s="2">
        <f t="shared" si="1"/>
        <v>0</v>
      </c>
    </row>
    <row r="103" spans="1:8" x14ac:dyDescent="0.45">
      <c r="A103" s="1" t="s">
        <v>222</v>
      </c>
      <c r="B103" s="1" t="s">
        <v>223</v>
      </c>
      <c r="C103" s="1" t="s">
        <v>112</v>
      </c>
      <c r="D103" s="1">
        <v>0</v>
      </c>
      <c r="E103" s="1" t="s">
        <v>101</v>
      </c>
      <c r="F103" s="2">
        <v>14.26</v>
      </c>
      <c r="H103" s="2">
        <f t="shared" si="1"/>
        <v>0</v>
      </c>
    </row>
    <row r="104" spans="1:8" x14ac:dyDescent="0.45">
      <c r="A104" s="1" t="s">
        <v>224</v>
      </c>
      <c r="B104" s="1" t="s">
        <v>225</v>
      </c>
      <c r="C104" s="1" t="s">
        <v>112</v>
      </c>
      <c r="D104" s="1">
        <v>0</v>
      </c>
      <c r="E104" s="1" t="s">
        <v>101</v>
      </c>
      <c r="F104" s="2">
        <v>14.26</v>
      </c>
      <c r="H104" s="2">
        <f t="shared" si="1"/>
        <v>0</v>
      </c>
    </row>
    <row r="105" spans="1:8" x14ac:dyDescent="0.45">
      <c r="A105" s="1" t="s">
        <v>226</v>
      </c>
      <c r="B105" s="1" t="s">
        <v>227</v>
      </c>
      <c r="C105" s="1" t="s">
        <v>112</v>
      </c>
      <c r="D105" s="1">
        <v>0</v>
      </c>
      <c r="E105" s="1" t="s">
        <v>101</v>
      </c>
      <c r="F105" s="2">
        <v>14.26</v>
      </c>
      <c r="H105" s="2">
        <f t="shared" si="1"/>
        <v>0</v>
      </c>
    </row>
    <row r="106" spans="1:8" x14ac:dyDescent="0.45">
      <c r="A106" s="1" t="s">
        <v>228</v>
      </c>
      <c r="B106" s="1" t="s">
        <v>229</v>
      </c>
      <c r="C106" s="1" t="s">
        <v>35</v>
      </c>
      <c r="D106" s="1">
        <v>112</v>
      </c>
      <c r="E106" s="1" t="s">
        <v>101</v>
      </c>
      <c r="F106" s="2">
        <v>14.26</v>
      </c>
      <c r="H106" s="2">
        <f t="shared" si="1"/>
        <v>0</v>
      </c>
    </row>
    <row r="107" spans="1:8" x14ac:dyDescent="0.45">
      <c r="A107" s="1" t="s">
        <v>230</v>
      </c>
      <c r="B107" s="1" t="s">
        <v>172</v>
      </c>
      <c r="C107" s="1" t="s">
        <v>112</v>
      </c>
      <c r="D107" s="1">
        <v>0</v>
      </c>
      <c r="E107" s="1" t="s">
        <v>101</v>
      </c>
      <c r="F107" s="2">
        <v>14.26</v>
      </c>
      <c r="H107" s="2">
        <f t="shared" si="1"/>
        <v>0</v>
      </c>
    </row>
    <row r="108" spans="1:8" x14ac:dyDescent="0.45">
      <c r="A108" s="1" t="s">
        <v>231</v>
      </c>
      <c r="B108" s="1" t="s">
        <v>232</v>
      </c>
      <c r="C108" s="1" t="s">
        <v>112</v>
      </c>
      <c r="D108" s="1">
        <v>0</v>
      </c>
      <c r="E108" s="1" t="s">
        <v>101</v>
      </c>
      <c r="F108" s="2">
        <v>14.26</v>
      </c>
      <c r="H108" s="2">
        <f t="shared" si="1"/>
        <v>0</v>
      </c>
    </row>
    <row r="109" spans="1:8" x14ac:dyDescent="0.45">
      <c r="A109" s="1" t="s">
        <v>233</v>
      </c>
      <c r="B109" s="1" t="s">
        <v>132</v>
      </c>
      <c r="C109" s="1" t="s">
        <v>5</v>
      </c>
      <c r="D109" s="1">
        <v>0</v>
      </c>
      <c r="E109" s="1" t="s">
        <v>6</v>
      </c>
      <c r="F109" s="2">
        <v>21.28</v>
      </c>
      <c r="H109" s="2">
        <f t="shared" si="1"/>
        <v>0</v>
      </c>
    </row>
    <row r="110" spans="1:8" x14ac:dyDescent="0.45">
      <c r="A110" s="1" t="s">
        <v>234</v>
      </c>
      <c r="B110" s="1" t="s">
        <v>235</v>
      </c>
      <c r="C110" s="1" t="s">
        <v>5</v>
      </c>
      <c r="D110" s="1">
        <v>40</v>
      </c>
      <c r="E110" s="1" t="s">
        <v>6</v>
      </c>
      <c r="F110" s="2">
        <v>21.28</v>
      </c>
      <c r="H110" s="2">
        <f t="shared" si="1"/>
        <v>0</v>
      </c>
    </row>
    <row r="111" spans="1:8" x14ac:dyDescent="0.45">
      <c r="A111" s="1" t="s">
        <v>236</v>
      </c>
      <c r="B111" s="1" t="s">
        <v>237</v>
      </c>
      <c r="C111" s="1" t="s">
        <v>5</v>
      </c>
      <c r="D111" s="1">
        <v>10</v>
      </c>
      <c r="E111" s="1" t="s">
        <v>6</v>
      </c>
      <c r="F111" s="2">
        <v>21.28</v>
      </c>
      <c r="H111" s="2">
        <f t="shared" si="1"/>
        <v>0</v>
      </c>
    </row>
    <row r="112" spans="1:8" x14ac:dyDescent="0.45">
      <c r="A112" s="1" t="s">
        <v>238</v>
      </c>
      <c r="B112" s="1" t="s">
        <v>120</v>
      </c>
      <c r="C112" s="1" t="s">
        <v>92</v>
      </c>
      <c r="D112" s="1">
        <v>98</v>
      </c>
      <c r="E112" s="1" t="s">
        <v>93</v>
      </c>
      <c r="F112" s="2">
        <v>13.13</v>
      </c>
      <c r="H112" s="2">
        <f t="shared" si="1"/>
        <v>0</v>
      </c>
    </row>
    <row r="113" spans="1:8" x14ac:dyDescent="0.45">
      <c r="A113" s="1" t="s">
        <v>239</v>
      </c>
      <c r="B113" s="1" t="s">
        <v>240</v>
      </c>
      <c r="C113" s="1" t="s">
        <v>92</v>
      </c>
      <c r="D113" s="1">
        <v>0</v>
      </c>
      <c r="E113" s="1" t="s">
        <v>93</v>
      </c>
      <c r="F113" s="2">
        <v>13.13</v>
      </c>
      <c r="H113" s="2">
        <f t="shared" si="1"/>
        <v>0</v>
      </c>
    </row>
    <row r="114" spans="1:8" x14ac:dyDescent="0.45">
      <c r="A114" s="1" t="s">
        <v>241</v>
      </c>
      <c r="B114" s="1" t="s">
        <v>118</v>
      </c>
      <c r="C114" s="1" t="s">
        <v>92</v>
      </c>
      <c r="D114" s="1">
        <v>3</v>
      </c>
      <c r="E114" s="1" t="s">
        <v>93</v>
      </c>
      <c r="F114" s="2">
        <v>13.13</v>
      </c>
      <c r="H114" s="2">
        <f t="shared" si="1"/>
        <v>0</v>
      </c>
    </row>
    <row r="115" spans="1:8" x14ac:dyDescent="0.45">
      <c r="A115" s="1" t="s">
        <v>242</v>
      </c>
      <c r="B115" s="1" t="s">
        <v>118</v>
      </c>
      <c r="C115" s="1" t="s">
        <v>92</v>
      </c>
      <c r="D115" s="1">
        <v>0</v>
      </c>
      <c r="E115" s="1" t="s">
        <v>93</v>
      </c>
      <c r="F115" s="2">
        <v>13.13</v>
      </c>
      <c r="H115" s="2">
        <f t="shared" si="1"/>
        <v>0</v>
      </c>
    </row>
    <row r="116" spans="1:8" x14ac:dyDescent="0.45">
      <c r="A116" s="1" t="s">
        <v>243</v>
      </c>
      <c r="B116" s="1" t="s">
        <v>118</v>
      </c>
      <c r="C116" s="1" t="s">
        <v>92</v>
      </c>
      <c r="D116" s="1">
        <v>0</v>
      </c>
      <c r="E116" s="1" t="s">
        <v>93</v>
      </c>
      <c r="F116" s="2">
        <v>13.13</v>
      </c>
      <c r="H116" s="2">
        <f t="shared" si="1"/>
        <v>0</v>
      </c>
    </row>
    <row r="117" spans="1:8" x14ac:dyDescent="0.45">
      <c r="A117" s="1" t="s">
        <v>244</v>
      </c>
      <c r="B117" s="1" t="s">
        <v>118</v>
      </c>
      <c r="C117" s="1" t="s">
        <v>92</v>
      </c>
      <c r="D117" s="1">
        <v>0</v>
      </c>
      <c r="E117" s="1" t="s">
        <v>93</v>
      </c>
      <c r="F117" s="2">
        <v>13.13</v>
      </c>
      <c r="H117" s="2">
        <f t="shared" si="1"/>
        <v>0</v>
      </c>
    </row>
    <row r="118" spans="1:8" x14ac:dyDescent="0.45">
      <c r="A118" s="1" t="s">
        <v>245</v>
      </c>
      <c r="B118" s="1" t="s">
        <v>246</v>
      </c>
      <c r="C118" s="1" t="s">
        <v>100</v>
      </c>
      <c r="D118" s="1">
        <v>36</v>
      </c>
      <c r="E118" s="1" t="s">
        <v>101</v>
      </c>
      <c r="F118" s="2">
        <v>10.92</v>
      </c>
      <c r="H118" s="2">
        <f t="shared" si="1"/>
        <v>0</v>
      </c>
    </row>
    <row r="119" spans="1:8" x14ac:dyDescent="0.45">
      <c r="A119" s="1" t="s">
        <v>247</v>
      </c>
      <c r="B119" s="1" t="s">
        <v>248</v>
      </c>
      <c r="C119" s="1" t="s">
        <v>100</v>
      </c>
      <c r="D119" s="1">
        <v>6</v>
      </c>
      <c r="E119" s="1" t="s">
        <v>101</v>
      </c>
      <c r="F119" s="2">
        <v>10.92</v>
      </c>
      <c r="H119" s="2">
        <f t="shared" si="1"/>
        <v>0</v>
      </c>
    </row>
    <row r="120" spans="1:8" x14ac:dyDescent="0.45">
      <c r="A120" s="1" t="s">
        <v>249</v>
      </c>
      <c r="B120" s="1" t="s">
        <v>250</v>
      </c>
      <c r="C120" s="1" t="s">
        <v>100</v>
      </c>
      <c r="D120" s="1">
        <v>12</v>
      </c>
      <c r="E120" s="1" t="s">
        <v>101</v>
      </c>
      <c r="F120" s="2">
        <v>10.92</v>
      </c>
      <c r="H120" s="2">
        <f t="shared" si="1"/>
        <v>0</v>
      </c>
    </row>
    <row r="121" spans="1:8" x14ac:dyDescent="0.45">
      <c r="A121" s="1" t="s">
        <v>264</v>
      </c>
      <c r="B121" s="1" t="s">
        <v>265</v>
      </c>
      <c r="C121" s="1" t="s">
        <v>35</v>
      </c>
      <c r="D121" s="1">
        <v>0</v>
      </c>
      <c r="E121" s="1" t="s">
        <v>41</v>
      </c>
      <c r="F121" s="2">
        <v>4</v>
      </c>
      <c r="H121" s="2">
        <f t="shared" si="1"/>
        <v>0</v>
      </c>
    </row>
    <row r="122" spans="1:8" x14ac:dyDescent="0.45">
      <c r="A122" s="1" t="s">
        <v>251</v>
      </c>
      <c r="B122" s="1" t="s">
        <v>120</v>
      </c>
      <c r="C122" s="1" t="s">
        <v>92</v>
      </c>
      <c r="D122" s="1">
        <v>0</v>
      </c>
      <c r="E122" s="1" t="s">
        <v>93</v>
      </c>
      <c r="F122" s="2">
        <v>13.13</v>
      </c>
      <c r="H122" s="2">
        <f t="shared" si="1"/>
        <v>0</v>
      </c>
    </row>
    <row r="123" spans="1:8" x14ac:dyDescent="0.45">
      <c r="A123" s="1" t="s">
        <v>252</v>
      </c>
      <c r="B123" s="1" t="s">
        <v>240</v>
      </c>
      <c r="C123" s="1" t="s">
        <v>92</v>
      </c>
      <c r="D123" s="1">
        <v>0</v>
      </c>
      <c r="E123" s="1" t="s">
        <v>93</v>
      </c>
      <c r="F123" s="2">
        <v>13.13</v>
      </c>
      <c r="H123" s="2">
        <f t="shared" si="1"/>
        <v>0</v>
      </c>
    </row>
    <row r="124" spans="1:8" x14ac:dyDescent="0.45">
      <c r="A124" s="1" t="s">
        <v>253</v>
      </c>
      <c r="B124" s="1" t="s">
        <v>118</v>
      </c>
      <c r="C124" s="1" t="s">
        <v>92</v>
      </c>
      <c r="D124" s="1">
        <v>162</v>
      </c>
      <c r="E124" s="1" t="s">
        <v>93</v>
      </c>
      <c r="F124" s="2">
        <v>13.13</v>
      </c>
      <c r="H124" s="2">
        <f t="shared" si="1"/>
        <v>0</v>
      </c>
    </row>
    <row r="125" spans="1:8" x14ac:dyDescent="0.45">
      <c r="A125" s="1" t="s">
        <v>254</v>
      </c>
      <c r="B125" s="1" t="s">
        <v>246</v>
      </c>
      <c r="C125" s="1" t="s">
        <v>100</v>
      </c>
      <c r="D125" s="1">
        <v>0</v>
      </c>
      <c r="E125" s="1" t="s">
        <v>101</v>
      </c>
      <c r="F125" s="2">
        <v>14.26</v>
      </c>
      <c r="H125" s="2">
        <f t="shared" si="1"/>
        <v>0</v>
      </c>
    </row>
    <row r="126" spans="1:8" x14ac:dyDescent="0.45">
      <c r="A126" s="1" t="s">
        <v>255</v>
      </c>
      <c r="B126" s="1" t="s">
        <v>248</v>
      </c>
      <c r="C126" s="1" t="s">
        <v>100</v>
      </c>
      <c r="D126" s="1">
        <v>88</v>
      </c>
      <c r="E126" s="1" t="s">
        <v>101</v>
      </c>
      <c r="F126" s="2">
        <v>14.26</v>
      </c>
      <c r="H126" s="2">
        <f t="shared" si="1"/>
        <v>0</v>
      </c>
    </row>
    <row r="127" spans="1:8" x14ac:dyDescent="0.45">
      <c r="A127" s="1" t="s">
        <v>256</v>
      </c>
      <c r="B127" s="1" t="s">
        <v>250</v>
      </c>
      <c r="C127" s="1" t="s">
        <v>100</v>
      </c>
      <c r="D127" s="1">
        <v>0</v>
      </c>
      <c r="E127" s="1" t="s">
        <v>101</v>
      </c>
      <c r="F127" s="2">
        <v>14.26</v>
      </c>
      <c r="H127" s="2">
        <f t="shared" si="1"/>
        <v>0</v>
      </c>
    </row>
    <row r="128" spans="1:8" x14ac:dyDescent="0.45">
      <c r="A128" s="1" t="s">
        <v>257</v>
      </c>
      <c r="B128" s="1" t="s">
        <v>258</v>
      </c>
      <c r="C128" s="1" t="s">
        <v>31</v>
      </c>
      <c r="D128" s="1">
        <v>205</v>
      </c>
      <c r="E128" s="1" t="s">
        <v>32</v>
      </c>
      <c r="F128" s="2">
        <v>10.82</v>
      </c>
      <c r="H128" s="2">
        <f t="shared" si="1"/>
        <v>0</v>
      </c>
    </row>
    <row r="129" spans="1:8" x14ac:dyDescent="0.45">
      <c r="A129" s="1" t="s">
        <v>259</v>
      </c>
      <c r="B129" s="1" t="s">
        <v>260</v>
      </c>
      <c r="C129" s="1" t="s">
        <v>35</v>
      </c>
      <c r="D129" s="1">
        <v>5</v>
      </c>
      <c r="E129" s="1" t="s">
        <v>261</v>
      </c>
      <c r="F129" s="2">
        <v>7.21</v>
      </c>
      <c r="H129" s="2">
        <f t="shared" si="1"/>
        <v>0</v>
      </c>
    </row>
    <row r="130" spans="1:8" x14ac:dyDescent="0.45">
      <c r="A130" s="1" t="s">
        <v>262</v>
      </c>
      <c r="B130" s="1" t="s">
        <v>49</v>
      </c>
      <c r="C130" s="1" t="s">
        <v>35</v>
      </c>
      <c r="D130" s="1">
        <v>70</v>
      </c>
      <c r="E130" s="1" t="s">
        <v>261</v>
      </c>
      <c r="F130" s="2">
        <v>7.21</v>
      </c>
      <c r="H130" s="2">
        <f t="shared" si="1"/>
        <v>0</v>
      </c>
    </row>
    <row r="131" spans="1:8" x14ac:dyDescent="0.45">
      <c r="A131" s="1" t="s">
        <v>263</v>
      </c>
      <c r="B131" s="1" t="s">
        <v>34</v>
      </c>
      <c r="C131" s="1" t="s">
        <v>35</v>
      </c>
      <c r="D131" s="1">
        <v>39</v>
      </c>
      <c r="E131" s="1" t="s">
        <v>261</v>
      </c>
      <c r="F131" s="2">
        <v>7.21</v>
      </c>
      <c r="H131" s="2">
        <f t="shared" ref="H131" si="2">SUM(F131*G131)</f>
        <v>0</v>
      </c>
    </row>
    <row r="132" spans="1:8" x14ac:dyDescent="0.45">
      <c r="G132" s="1" t="s">
        <v>267</v>
      </c>
      <c r="H132" s="2">
        <f>SUM(H3:H131)</f>
        <v>0</v>
      </c>
    </row>
    <row r="133" spans="1:8" x14ac:dyDescent="0.45">
      <c r="G133" s="1" t="s">
        <v>268</v>
      </c>
    </row>
  </sheetData>
  <sortState xmlns:xlrd2="http://schemas.microsoft.com/office/spreadsheetml/2017/richdata2" ref="A2:I131">
    <sortCondition ref="A2:A131"/>
  </sortState>
  <phoneticPr fontId="2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list screen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Rozzi</dc:creator>
  <cp:lastModifiedBy>Arthur Rozzi</cp:lastModifiedBy>
  <dcterms:created xsi:type="dcterms:W3CDTF">2022-11-01T19:28:40Z</dcterms:created>
  <dcterms:modified xsi:type="dcterms:W3CDTF">2022-11-04T00:31:20Z</dcterms:modified>
</cp:coreProperties>
</file>